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4" r:id="rId1"/>
    <sheet name="Sheet1" sheetId="1" r:id="rId2"/>
    <sheet name="Sheet2" sheetId="2" r:id="rId3"/>
    <sheet name="Sheet3" sheetId="3" r:id="rId4"/>
  </sheets>
  <definedNames>
    <definedName name="_xlnm.Print_Area" localSheetId="0">assets!$A$1:$L$69</definedName>
  </definedNames>
  <calcPr calcId="145621"/>
</workbook>
</file>

<file path=xl/calcChain.xml><?xml version="1.0" encoding="utf-8"?>
<calcChain xmlns="http://schemas.openxmlformats.org/spreadsheetml/2006/main">
  <c r="L50" i="4" l="1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<sst xmlns="http://schemas.openxmlformats.org/spreadsheetml/2006/main" count="79" uniqueCount="77">
  <si>
    <t>Health, Nutrition, Population and Poverty</t>
  </si>
  <si>
    <t>Brazil 1996 -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</si>
  <si>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</si>
  <si>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</si>
  <si>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</si>
  <si>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</si>
  <si>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</si>
  <si>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</si>
  <si>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</si>
  <si>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</si>
  <si>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</si>
  <si>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</si>
  <si>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</si>
  <si>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</si>
  <si>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</si>
  <si>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</si>
  <si>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</si>
  <si>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</si>
  <si>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</si>
  <si>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</si>
  <si>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</si>
  <si>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</si>
  <si>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car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</si>
  <si>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</si>
  <si>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</si>
  <si>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</si>
  <si>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</si>
  <si>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piped drinking water outside residence</t>
  </si>
  <si>
    <t>If inside well or spring for drinking water</t>
  </si>
  <si>
    <t>If has outside well or spring for drinking water</t>
  </si>
  <si>
    <t>Other source of drinking water</t>
  </si>
  <si>
    <t>If connected to a sewer</t>
  </si>
  <si>
    <t>If has pit latrine</t>
  </si>
  <si>
    <t>If uses other type of latrine</t>
  </si>
  <si>
    <t>If uses bush,field as latrine</t>
  </si>
  <si>
    <t>If has earth, dung principal floor in dwelling</t>
  </si>
  <si>
    <t>If has wood, plank principal floor in dwelling</t>
  </si>
  <si>
    <t>If has cement principal floor</t>
  </si>
  <si>
    <t>If has clay tile flooring</t>
  </si>
  <si>
    <t>If has other type of flooring</t>
  </si>
  <si>
    <t>If has cane, palm, trunks for walls</t>
  </si>
  <si>
    <t>If has mud walls</t>
  </si>
  <si>
    <t>If has wood planks for walls</t>
  </si>
  <si>
    <t>If has alvenaria (finished) walls</t>
  </si>
  <si>
    <t>If has polished wood walls</t>
  </si>
  <si>
    <t>If has other material for walls</t>
  </si>
  <si>
    <t>If has natural material roofing</t>
  </si>
  <si>
    <t>If has raw wood roofing</t>
  </si>
  <si>
    <t>If has roofing tiles</t>
  </si>
  <si>
    <t>If has other roofing</t>
  </si>
  <si>
    <t>If has cement or concrete roofing</t>
  </si>
  <si>
    <t>If has a roof of zinc materials</t>
  </si>
  <si>
    <t>If has a roof made of polished wood</t>
  </si>
  <si>
    <t>If has eternit, amianto roof</t>
  </si>
  <si>
    <t>If connected to an open sewer</t>
  </si>
  <si>
    <t>If uses bottled water</t>
  </si>
  <si>
    <t>If connected to a river or creek</t>
  </si>
  <si>
    <t>If floor is of polished wood or parquet</t>
  </si>
  <si>
    <t>If has carpeted flooring</t>
  </si>
  <si>
    <t>If uses a latrine with connection to sewer</t>
  </si>
  <si>
    <t>If has latrine not connected to sewer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</si>
  <si>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</si>
  <si>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</si>
  <si>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</si>
  <si>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</si>
  <si>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</si>
  <si>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Brazil 1996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</si>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</sst>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2" xfId="1" applyFont="1" applyBorder="1"/>
    <xf numFmtId="0" fontId="3" fillId="0" borderId="3" xfId="1" applyFont="1" applyBorder="1"/>
    <xf numFmtId="165" fontId="3" fillId="0" borderId="3" xfId="1" applyNumberFormat="1" applyFont="1" applyBorder="1" applyAlignment="1">
      <alignment horizontal="center"/>
    </xf>
    <xf numFmtId="0" fontId="3" fillId="0" borderId="7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0" fontId="3" fillId="0" borderId="11" xfId="1" applyFont="1" applyBorder="1"/>
    <xf numFmtId="166" fontId="3" fillId="0" borderId="2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7" fontId="3" fillId="0" borderId="16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0" fontId="3" fillId="0" borderId="17" xfId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1" fillId="0" borderId="0" xfId="1" applyBorder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6" xfId="1" applyFont="1" applyBorder="1"/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 wrapText="1"/>
    </xf>
    <xf numFmtId="0" fontId="1" fillId="0" borderId="8" xfId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topLeftCell="A46" zoomScaleNormal="100" workbookViewId="0">
      <selection activeCell="A63" sqref="A63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2.1406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2.1406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2.1406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2.1406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2.1406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2.1406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2.1406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2.1406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2.1406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2.1406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2.1406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2.1406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2.1406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2.1406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2.1406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2.1406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2.1406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2.1406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2.1406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2.1406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2.1406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2.1406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2.1406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2.1406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2.1406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2.1406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2.1406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2.1406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2.1406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2.1406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2.1406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2.1406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2.1406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2.1406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2.1406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2.1406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2.1406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2.1406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2.1406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2.1406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2.1406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2.1406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2.1406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2.1406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2.1406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2.1406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2.1406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2.1406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2.1406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2.1406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2.1406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2.1406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2.1406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2.1406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2.1406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2.1406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2.1406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2.1406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2.1406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2.1406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2.1406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2.1406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2.1406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0.92464051795528124</v>
      </c>
      <c r="C8" s="23">
        <v>0.26398044764895978</v>
      </c>
      <c r="D8" s="24">
        <v>0.65297404104517509</v>
      </c>
      <c r="E8" s="24">
        <v>0.99561819881405889</v>
      </c>
      <c r="F8" s="24">
        <v>0.99748321418906594</v>
      </c>
      <c r="G8" s="24">
        <v>0.99848954673723511</v>
      </c>
      <c r="H8" s="24">
        <v>1</v>
      </c>
      <c r="I8" s="25">
        <v>0.92892114062646247</v>
      </c>
      <c r="J8" s="26">
        <v>0.11092877845339733</v>
      </c>
      <c r="K8" s="19">
        <f>(M8-B8)/C8*J8</f>
        <v>3.166725173228685E-2</v>
      </c>
      <c r="L8" s="19">
        <f>(N8-B8)/C8*J8</f>
        <v>-0.38854863713880866</v>
      </c>
      <c r="M8" s="15">
        <v>1</v>
      </c>
      <c r="N8" s="15">
        <v>0</v>
      </c>
    </row>
    <row r="9" spans="1:14" x14ac:dyDescent="0.2">
      <c r="A9" s="21" t="s">
        <v>19</v>
      </c>
      <c r="B9" s="22">
        <v>0.85462621395769023</v>
      </c>
      <c r="C9" s="23">
        <v>0.35249057066208833</v>
      </c>
      <c r="D9" s="24">
        <v>0.66777575891379115</v>
      </c>
      <c r="E9" s="24">
        <v>0.85054174891580203</v>
      </c>
      <c r="F9" s="24">
        <v>0.92660482986235504</v>
      </c>
      <c r="G9" s="24">
        <v>0.95465057852310831</v>
      </c>
      <c r="H9" s="24">
        <v>0.99224895179207695</v>
      </c>
      <c r="I9" s="25">
        <v>0.87836573549089314</v>
      </c>
      <c r="J9" s="26">
        <v>7.1240255416251536E-2</v>
      </c>
      <c r="K9" s="19">
        <f t="shared" ref="K9:K50" si="0">(M9-B9)/C9*J9</f>
        <v>2.9380830326975686E-2</v>
      </c>
      <c r="L9" s="19">
        <f t="shared" ref="L9:L50" si="1">(N9-B9)/C9*J9</f>
        <v>-0.17272459133704185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0.63027930437401192</v>
      </c>
      <c r="C10" s="23">
        <v>0.48274718792161381</v>
      </c>
      <c r="D10" s="24">
        <v>0.10014829896644495</v>
      </c>
      <c r="E10" s="24">
        <v>0.48424521847344909</v>
      </c>
      <c r="F10" s="24">
        <v>0.81931781092492995</v>
      </c>
      <c r="G10" s="24">
        <v>0.95464784531400049</v>
      </c>
      <c r="H10" s="24">
        <v>0.9945294324268783</v>
      </c>
      <c r="I10" s="25">
        <v>0.67057103848248167</v>
      </c>
      <c r="J10" s="26">
        <v>0.13348139977266907</v>
      </c>
      <c r="K10" s="19">
        <f t="shared" si="0"/>
        <v>0.10222915267420504</v>
      </c>
      <c r="L10" s="19">
        <f t="shared" si="1"/>
        <v>-0.17427458077549274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0.73650530753594823</v>
      </c>
      <c r="C11" s="23">
        <v>0.44054494736995975</v>
      </c>
      <c r="D11" s="24">
        <v>0.16893571633310614</v>
      </c>
      <c r="E11" s="24">
        <v>0.73870813555582482</v>
      </c>
      <c r="F11" s="24">
        <v>0.9423149337849438</v>
      </c>
      <c r="G11" s="24">
        <v>0.98725157440809996</v>
      </c>
      <c r="H11" s="24">
        <v>0.99967270401709207</v>
      </c>
      <c r="I11" s="25">
        <v>0.76738483227656529</v>
      </c>
      <c r="J11" s="26">
        <v>0.13695445452258162</v>
      </c>
      <c r="K11" s="19">
        <f t="shared" si="0"/>
        <v>8.1913938841987777E-2</v>
      </c>
      <c r="L11" s="19">
        <f t="shared" si="1"/>
        <v>-0.22896116105461903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0.26176315591357374</v>
      </c>
      <c r="C12" s="23">
        <v>0.43961091362115834</v>
      </c>
      <c r="D12" s="24">
        <v>1.9080426368844636E-2</v>
      </c>
      <c r="E12" s="24">
        <v>9.7640591974232444E-2</v>
      </c>
      <c r="F12" s="24">
        <v>0.2101273283842168</v>
      </c>
      <c r="G12" s="24">
        <v>0.43929573754849049</v>
      </c>
      <c r="H12" s="24">
        <v>0.71104864247698296</v>
      </c>
      <c r="I12" s="25">
        <v>0.29541637033191742</v>
      </c>
      <c r="J12" s="26">
        <v>9.4087587869823047E-2</v>
      </c>
      <c r="K12" s="19">
        <f t="shared" si="0"/>
        <v>0.15800090895054486</v>
      </c>
      <c r="L12" s="19">
        <f t="shared" si="1"/>
        <v>-5.6023777322154245E-2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1.2873597831815102E-2</v>
      </c>
      <c r="C13" s="23">
        <v>0.11273342487648358</v>
      </c>
      <c r="D13" s="24">
        <v>1.9711809303490065E-3</v>
      </c>
      <c r="E13" s="24">
        <v>4.901958049621292E-3</v>
      </c>
      <c r="F13" s="24">
        <v>1.2372502299084164E-2</v>
      </c>
      <c r="G13" s="24">
        <v>1.721348527818398E-2</v>
      </c>
      <c r="H13" s="24">
        <v>3.0155059429940137E-2</v>
      </c>
      <c r="I13" s="25">
        <v>1.3322456801348621E-2</v>
      </c>
      <c r="J13" s="26">
        <v>1.6912522388235911E-2</v>
      </c>
      <c r="K13" s="19">
        <f t="shared" si="0"/>
        <v>0.14809092684782579</v>
      </c>
      <c r="L13" s="19">
        <f t="shared" si="1"/>
        <v>-1.9313261509287833E-3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6.5723104720319211E-2</v>
      </c>
      <c r="C14" s="23">
        <v>0.24780678217800331</v>
      </c>
      <c r="D14" s="24">
        <v>0.23949703656101506</v>
      </c>
      <c r="E14" s="24">
        <v>7.6839022800092943E-2</v>
      </c>
      <c r="F14" s="24">
        <v>2.4294050205920577E-2</v>
      </c>
      <c r="G14" s="24">
        <v>1.3389570161117062E-2</v>
      </c>
      <c r="H14" s="24">
        <v>4.4697063422451761E-3</v>
      </c>
      <c r="I14" s="25">
        <v>7.1695246241163468E-2</v>
      </c>
      <c r="J14" s="26">
        <v>-5.9598082734217434E-2</v>
      </c>
      <c r="K14" s="19">
        <f t="shared" si="0"/>
        <v>-0.22469567302459723</v>
      </c>
      <c r="L14" s="19">
        <f t="shared" si="1"/>
        <v>1.5806552985533712E-2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1.88075329566855</v>
      </c>
      <c r="C15" s="23">
        <v>1.1483879113735722</v>
      </c>
      <c r="D15" s="27">
        <v>2.6298432516674373</v>
      </c>
      <c r="E15" s="27">
        <v>2.3877827793941262</v>
      </c>
      <c r="F15" s="27">
        <v>2.0596927059741166</v>
      </c>
      <c r="G15" s="27">
        <v>1.8783209355194856</v>
      </c>
      <c r="H15" s="27">
        <v>1.588674206869263</v>
      </c>
      <c r="I15" s="28">
        <v>2.1087660914654682</v>
      </c>
      <c r="J15" s="26">
        <v>-4.8575039118653657E-2</v>
      </c>
      <c r="K15" s="19">
        <f t="shared" si="0"/>
        <v>3.7254507268202772E-2</v>
      </c>
      <c r="L15" s="19">
        <f t="shared" si="1"/>
        <v>7.955296638429854E-2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0.64345403899721454</v>
      </c>
      <c r="C16" s="23">
        <v>0.47899708951841757</v>
      </c>
      <c r="D16" s="24">
        <v>0.18199546230908703</v>
      </c>
      <c r="E16" s="24">
        <v>0.61339795859008339</v>
      </c>
      <c r="F16" s="24">
        <v>0.8058763023064679</v>
      </c>
      <c r="G16" s="24">
        <v>0.87590754914824442</v>
      </c>
      <c r="H16" s="24">
        <v>0.92770351405647355</v>
      </c>
      <c r="I16" s="25">
        <v>0.68097855254513018</v>
      </c>
      <c r="J16" s="26">
        <v>0.10802816812282043</v>
      </c>
      <c r="K16" s="19">
        <f t="shared" si="0"/>
        <v>8.0411776734272813E-2</v>
      </c>
      <c r="L16" s="19">
        <f t="shared" si="1"/>
        <v>-0.14511812832513299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4.5019950312429419E-2</v>
      </c>
      <c r="C17" s="23">
        <v>0.20735571208705048</v>
      </c>
      <c r="D17" s="24">
        <v>0.1260774834589386</v>
      </c>
      <c r="E17" s="24">
        <v>4.4046925649687187E-2</v>
      </c>
      <c r="F17" s="24">
        <v>1.5454192924861001E-2</v>
      </c>
      <c r="G17" s="24">
        <v>4.0228411524110899E-3</v>
      </c>
      <c r="H17" s="24">
        <v>0</v>
      </c>
      <c r="I17" s="25">
        <v>3.7919654213118582E-2</v>
      </c>
      <c r="J17" s="26">
        <v>-3.9419406526366246E-2</v>
      </c>
      <c r="K17" s="19">
        <f t="shared" si="0"/>
        <v>-0.18154670746374257</v>
      </c>
      <c r="L17" s="19">
        <f t="shared" si="1"/>
        <v>8.5585282667180167E-3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0.13874877663178498</v>
      </c>
      <c r="C18" s="23">
        <v>0.34569719491162421</v>
      </c>
      <c r="D18" s="24">
        <v>0.28559406298611312</v>
      </c>
      <c r="E18" s="24">
        <v>0.22037620319381893</v>
      </c>
      <c r="F18" s="24">
        <v>0.10210985574549351</v>
      </c>
      <c r="G18" s="24">
        <v>4.3988258626124738E-2</v>
      </c>
      <c r="H18" s="24">
        <v>6.5372217964572877E-4</v>
      </c>
      <c r="I18" s="25">
        <v>0.13054938806514801</v>
      </c>
      <c r="J18" s="26">
        <v>-5.4301595659038672E-2</v>
      </c>
      <c r="K18" s="19">
        <f t="shared" si="0"/>
        <v>-0.13528404737026881</v>
      </c>
      <c r="L18" s="19">
        <f t="shared" si="1"/>
        <v>2.179444923980816E-2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0.10027855153203342</v>
      </c>
      <c r="C19" s="23">
        <v>0.30038235050424211</v>
      </c>
      <c r="D19" s="24">
        <v>0.2922072453822081</v>
      </c>
      <c r="E19" s="24">
        <v>9.372217262941604E-2</v>
      </c>
      <c r="F19" s="24">
        <v>5.0183189685021883E-2</v>
      </c>
      <c r="G19" s="24">
        <v>2.7823284576663013E-2</v>
      </c>
      <c r="H19" s="24">
        <v>8.1823995726879625E-4</v>
      </c>
      <c r="I19" s="25">
        <v>9.2948462427434514E-2</v>
      </c>
      <c r="J19" s="26">
        <v>-6.8691407389818299E-2</v>
      </c>
      <c r="K19" s="19">
        <f t="shared" si="0"/>
        <v>-0.2057482154005506</v>
      </c>
      <c r="L19" s="19">
        <f t="shared" si="1"/>
        <v>2.2931689642166634E-2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3.4329594218173602E-2</v>
      </c>
      <c r="C20" s="23">
        <v>0.18208121572212244</v>
      </c>
      <c r="D20" s="24">
        <v>0.11052957613892256</v>
      </c>
      <c r="E20" s="24">
        <v>1.9186426704348714E-2</v>
      </c>
      <c r="F20" s="24">
        <v>5.0459285707208082E-3</v>
      </c>
      <c r="G20" s="24">
        <v>3.3482558555186963E-3</v>
      </c>
      <c r="H20" s="24">
        <v>0</v>
      </c>
      <c r="I20" s="25">
        <v>2.7620033125042815E-2</v>
      </c>
      <c r="J20" s="26">
        <v>-5.2208813059044373E-2</v>
      </c>
      <c r="K20" s="19">
        <f t="shared" si="0"/>
        <v>-0.27689020798859598</v>
      </c>
      <c r="L20" s="19">
        <f t="shared" si="1"/>
        <v>9.8434501319716039E-3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0.33614394338628323</v>
      </c>
      <c r="C21" s="23">
        <v>0.47240659789464828</v>
      </c>
      <c r="D21" s="24">
        <v>2.5138772664016245E-2</v>
      </c>
      <c r="E21" s="24">
        <v>0.14455629856358687</v>
      </c>
      <c r="F21" s="24">
        <v>0.39164152742181668</v>
      </c>
      <c r="G21" s="24">
        <v>0.57365326130802297</v>
      </c>
      <c r="H21" s="24">
        <v>0.82142742461907614</v>
      </c>
      <c r="I21" s="25">
        <v>0.39126718445608061</v>
      </c>
      <c r="J21" s="26">
        <v>0.1005366411183672</v>
      </c>
      <c r="K21" s="19">
        <f t="shared" si="0"/>
        <v>0.14128053760356635</v>
      </c>
      <c r="L21" s="19">
        <f t="shared" si="1"/>
        <v>-7.1537491540023104E-2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0.15418203719039372</v>
      </c>
      <c r="C22" s="23">
        <v>0.36113675407643525</v>
      </c>
      <c r="D22" s="24">
        <v>0.22935309562708694</v>
      </c>
      <c r="E22" s="24">
        <v>0.29623590085657403</v>
      </c>
      <c r="F22" s="24">
        <v>0.11834022337715411</v>
      </c>
      <c r="G22" s="24">
        <v>4.1307976464360366E-2</v>
      </c>
      <c r="H22" s="24">
        <v>8.7384371532795088E-3</v>
      </c>
      <c r="I22" s="25">
        <v>0.13880568101022131</v>
      </c>
      <c r="J22" s="26">
        <v>-3.6758995807459831E-2</v>
      </c>
      <c r="K22" s="19">
        <f t="shared" si="0"/>
        <v>-8.6093200422939997E-2</v>
      </c>
      <c r="L22" s="19">
        <f t="shared" si="1"/>
        <v>1.5693713793162537E-2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1.5056839569374387E-4</v>
      </c>
      <c r="C23" s="23">
        <v>1.2270169494322834E-2</v>
      </c>
      <c r="D23" s="24">
        <v>5.9178139197639491E-4</v>
      </c>
      <c r="E23" s="24">
        <v>0</v>
      </c>
      <c r="F23" s="24">
        <v>0</v>
      </c>
      <c r="G23" s="24">
        <v>0</v>
      </c>
      <c r="H23" s="24">
        <v>0</v>
      </c>
      <c r="I23" s="25">
        <v>1.1834203661324892E-4</v>
      </c>
      <c r="J23" s="26">
        <v>-4.0976671960479523E-3</v>
      </c>
      <c r="K23" s="19">
        <f t="shared" si="0"/>
        <v>-0.33390331068921103</v>
      </c>
      <c r="L23" s="19">
        <f t="shared" si="1"/>
        <v>5.0282856816385966E-5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0.12873597831815101</v>
      </c>
      <c r="C24" s="23">
        <v>0.33492009635707298</v>
      </c>
      <c r="D24" s="24">
        <v>0.54082055841135279</v>
      </c>
      <c r="E24" s="24">
        <v>4.0701111555353005E-2</v>
      </c>
      <c r="F24" s="24">
        <v>4.9245375800390321E-3</v>
      </c>
      <c r="G24" s="24">
        <v>5.4132682825729203E-4</v>
      </c>
      <c r="H24" s="24">
        <v>0</v>
      </c>
      <c r="I24" s="25">
        <v>0.11738604700831989</v>
      </c>
      <c r="J24" s="26">
        <v>-0.12300363510115583</v>
      </c>
      <c r="K24" s="19">
        <f t="shared" si="0"/>
        <v>-0.31998271517712246</v>
      </c>
      <c r="L24" s="19">
        <f t="shared" si="1"/>
        <v>4.7279913847133787E-2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6.4669125950462994E-2</v>
      </c>
      <c r="C25" s="23">
        <v>0.24595036930172717</v>
      </c>
      <c r="D25" s="24">
        <v>0.28812681567714954</v>
      </c>
      <c r="E25" s="24">
        <v>2.5052334724150443E-2</v>
      </c>
      <c r="F25" s="24">
        <v>4.8965518366965713E-3</v>
      </c>
      <c r="G25" s="24">
        <v>1.6568786836255068E-3</v>
      </c>
      <c r="H25" s="24">
        <v>0</v>
      </c>
      <c r="I25" s="25">
        <v>6.3940585469317607E-2</v>
      </c>
      <c r="J25" s="26">
        <v>-9.7150661292330187E-2</v>
      </c>
      <c r="K25" s="19">
        <f t="shared" si="0"/>
        <v>-0.36945670461494851</v>
      </c>
      <c r="L25" s="19">
        <f t="shared" si="1"/>
        <v>2.5544374538332321E-2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6.7680493864337873E-2</v>
      </c>
      <c r="C26" s="23">
        <v>0.2512062805613387</v>
      </c>
      <c r="D26" s="24">
        <v>6.0890120186346153E-2</v>
      </c>
      <c r="E26" s="24">
        <v>8.1587174533076165E-2</v>
      </c>
      <c r="F26" s="24">
        <v>7.9104217106071656E-2</v>
      </c>
      <c r="G26" s="24">
        <v>6.679531665591304E-2</v>
      </c>
      <c r="H26" s="24">
        <v>5.3510604372013569E-2</v>
      </c>
      <c r="I26" s="25">
        <v>6.837928212131486E-2</v>
      </c>
      <c r="J26" s="26">
        <v>8.5087738048385503E-4</v>
      </c>
      <c r="K26" s="19">
        <f t="shared" si="0"/>
        <v>3.1579209619363429E-3</v>
      </c>
      <c r="L26" s="19">
        <f t="shared" si="1"/>
        <v>-2.2924506983048874E-4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0.46322366935180304</v>
      </c>
      <c r="C27" s="23">
        <v>0.49866443841637587</v>
      </c>
      <c r="D27" s="24">
        <v>0.60826896623315174</v>
      </c>
      <c r="E27" s="24">
        <v>0.76012528062799412</v>
      </c>
      <c r="F27" s="24">
        <v>0.55482691616890545</v>
      </c>
      <c r="G27" s="24">
        <v>0.20608451325081978</v>
      </c>
      <c r="H27" s="24">
        <v>1.425819565922694E-2</v>
      </c>
      <c r="I27" s="25">
        <v>0.42875522623795836</v>
      </c>
      <c r="J27" s="26">
        <v>-6.9566172588544709E-2</v>
      </c>
      <c r="K27" s="19">
        <f t="shared" si="0"/>
        <v>-7.488297135826387E-2</v>
      </c>
      <c r="L27" s="19">
        <f t="shared" si="1"/>
        <v>6.4622008803281561E-2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0.26846344952194534</v>
      </c>
      <c r="C28" s="23">
        <v>0.44317672776408079</v>
      </c>
      <c r="D28" s="24">
        <v>3.9962778325311685E-3</v>
      </c>
      <c r="E28" s="24">
        <v>4.9489853236444128E-2</v>
      </c>
      <c r="F28" s="24">
        <v>0.22159751366649577</v>
      </c>
      <c r="G28" s="24">
        <v>0.46677650836303913</v>
      </c>
      <c r="H28" s="24">
        <v>0.65751678999744967</v>
      </c>
      <c r="I28" s="25">
        <v>0.27984967824260049</v>
      </c>
      <c r="J28" s="26">
        <v>9.5606068864665356E-2</v>
      </c>
      <c r="K28" s="19">
        <f t="shared" si="0"/>
        <v>0.15781364282119054</v>
      </c>
      <c r="L28" s="19">
        <f t="shared" si="1"/>
        <v>-5.7915349418582424E-2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7.8295565760746824E-3</v>
      </c>
      <c r="C29" s="23">
        <v>8.8141020477108201E-2</v>
      </c>
      <c r="D29" s="24">
        <v>1.5803616933394219E-2</v>
      </c>
      <c r="E29" s="24">
        <v>2.8536346735832697E-3</v>
      </c>
      <c r="F29" s="24">
        <v>4.2489342924454492E-3</v>
      </c>
      <c r="G29" s="24">
        <v>8.5869609943671488E-3</v>
      </c>
      <c r="H29" s="24">
        <v>5.5239043208034433E-3</v>
      </c>
      <c r="I29" s="25">
        <v>7.4025667858543419E-3</v>
      </c>
      <c r="J29" s="26">
        <v>-8.0871690026509385E-3</v>
      </c>
      <c r="K29" s="19">
        <f t="shared" si="0"/>
        <v>-9.1034231416555284E-2</v>
      </c>
      <c r="L29" s="19">
        <f t="shared" si="1"/>
        <v>7.1838227993943019E-4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2.4843785289467742E-3</v>
      </c>
      <c r="C30" s="23">
        <v>4.9783460869035942E-2</v>
      </c>
      <c r="D30" s="24">
        <v>1.4899786718821461E-2</v>
      </c>
      <c r="E30" s="24">
        <v>0</v>
      </c>
      <c r="F30" s="24">
        <v>0</v>
      </c>
      <c r="G30" s="24">
        <v>0</v>
      </c>
      <c r="H30" s="24">
        <v>0</v>
      </c>
      <c r="I30" s="25">
        <v>2.9795987662260695E-3</v>
      </c>
      <c r="J30" s="26">
        <v>-2.7168967986501365E-2</v>
      </c>
      <c r="K30" s="19">
        <f t="shared" si="0"/>
        <v>-0.54438702156680496</v>
      </c>
      <c r="L30" s="19">
        <f t="shared" si="1"/>
        <v>1.3558318272984577E-3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3.8771361891139049E-2</v>
      </c>
      <c r="C31" s="23">
        <v>0.19305685510172027</v>
      </c>
      <c r="D31" s="24">
        <v>0.17735277700925436</v>
      </c>
      <c r="E31" s="24">
        <v>1.0637850259651662E-3</v>
      </c>
      <c r="F31" s="24">
        <v>0</v>
      </c>
      <c r="G31" s="24">
        <v>0</v>
      </c>
      <c r="H31" s="24">
        <v>0</v>
      </c>
      <c r="I31" s="25">
        <v>3.5679072108083354E-2</v>
      </c>
      <c r="J31" s="26">
        <v>-8.8664573166448199E-2</v>
      </c>
      <c r="K31" s="19">
        <f t="shared" si="0"/>
        <v>-0.44146024687071067</v>
      </c>
      <c r="L31" s="19">
        <f t="shared" si="1"/>
        <v>1.7806393102946117E-2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3.2221636678461188E-2</v>
      </c>
      <c r="C32" s="23">
        <v>0.17659487705604784</v>
      </c>
      <c r="D32" s="24">
        <v>8.473468333296473E-2</v>
      </c>
      <c r="E32" s="24">
        <v>3.9773508845616284E-2</v>
      </c>
      <c r="F32" s="24">
        <v>1.0510383316450544E-2</v>
      </c>
      <c r="G32" s="24">
        <v>1.0807529151376856E-3</v>
      </c>
      <c r="H32" s="24">
        <v>0</v>
      </c>
      <c r="I32" s="25">
        <v>2.7219922067397446E-2</v>
      </c>
      <c r="J32" s="26">
        <v>-3.5213911084755821E-2</v>
      </c>
      <c r="K32" s="19">
        <f t="shared" si="0"/>
        <v>-0.19297989728738887</v>
      </c>
      <c r="L32" s="19">
        <f t="shared" si="1"/>
        <v>6.4251572181254326E-3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0.8301588496574569</v>
      </c>
      <c r="C33" s="23">
        <v>0.37550732282820698</v>
      </c>
      <c r="D33" s="24">
        <v>0.60848380516899525</v>
      </c>
      <c r="E33" s="24">
        <v>0.79751072723548355</v>
      </c>
      <c r="F33" s="24">
        <v>0.86112675374003989</v>
      </c>
      <c r="G33" s="24">
        <v>0.95174880710290677</v>
      </c>
      <c r="H33" s="24">
        <v>0.99918176004272985</v>
      </c>
      <c r="I33" s="25">
        <v>0.84360479341360717</v>
      </c>
      <c r="J33" s="26">
        <v>8.2618224991967831E-2</v>
      </c>
      <c r="K33" s="19">
        <f t="shared" si="0"/>
        <v>3.7368044559584875E-2</v>
      </c>
      <c r="L33" s="19">
        <f t="shared" si="1"/>
        <v>-0.18264956886460212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9.5460362869833629E-2</v>
      </c>
      <c r="C34" s="23">
        <v>0.29386082266270019</v>
      </c>
      <c r="D34" s="24">
        <v>0.11254462679110942</v>
      </c>
      <c r="E34" s="24">
        <v>0.16119868233727302</v>
      </c>
      <c r="F34" s="24">
        <v>0.12778372314539288</v>
      </c>
      <c r="G34" s="24">
        <v>4.680688978701792E-2</v>
      </c>
      <c r="H34" s="24">
        <v>8.1823995726878877E-4</v>
      </c>
      <c r="I34" s="25">
        <v>8.984056786096753E-2</v>
      </c>
      <c r="J34" s="26">
        <v>-2.1054465523118765E-2</v>
      </c>
      <c r="K34" s="19">
        <f t="shared" si="0"/>
        <v>-6.4808225988366094E-2</v>
      </c>
      <c r="L34" s="19">
        <f t="shared" si="1"/>
        <v>6.839519813004429E-3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2.2585259354061582E-4</v>
      </c>
      <c r="C35" s="23">
        <v>1.5027261384484417E-2</v>
      </c>
      <c r="D35" s="24">
        <v>4.5114522937606401E-4</v>
      </c>
      <c r="E35" s="24">
        <v>0</v>
      </c>
      <c r="F35" s="24">
        <v>3.6610922010199564E-4</v>
      </c>
      <c r="G35" s="24">
        <v>0</v>
      </c>
      <c r="H35" s="24">
        <v>0</v>
      </c>
      <c r="I35" s="25">
        <v>1.634814338822253E-4</v>
      </c>
      <c r="J35" s="26">
        <v>-4.0690850760501385E-3</v>
      </c>
      <c r="K35" s="19">
        <f t="shared" si="0"/>
        <v>-0.27071905908502658</v>
      </c>
      <c r="L35" s="19">
        <f t="shared" si="1"/>
        <v>6.1156413949930711E-5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1.2647745238274485E-2</v>
      </c>
      <c r="C36" s="23">
        <v>0.11175294171487422</v>
      </c>
      <c r="D36" s="24">
        <v>7.2416791527014829E-2</v>
      </c>
      <c r="E36" s="24">
        <v>9.3460934948177879E-4</v>
      </c>
      <c r="F36" s="24">
        <v>1.4013053011282686E-3</v>
      </c>
      <c r="G36" s="24">
        <v>0</v>
      </c>
      <c r="H36" s="24">
        <v>0</v>
      </c>
      <c r="I36" s="25">
        <v>1.4948981402997849E-2</v>
      </c>
      <c r="J36" s="26">
        <v>-5.9343586297218288E-2</v>
      </c>
      <c r="K36" s="19">
        <f t="shared" si="0"/>
        <v>-0.52430855812010213</v>
      </c>
      <c r="L36" s="19">
        <f t="shared" si="1"/>
        <v>6.7162666995178918E-3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4.5923360686591884E-3</v>
      </c>
      <c r="C37" s="23">
        <v>6.7613539225730573E-2</v>
      </c>
      <c r="D37" s="24">
        <v>8.4835045732650546E-3</v>
      </c>
      <c r="E37" s="24">
        <v>6.4239442329943929E-3</v>
      </c>
      <c r="F37" s="24">
        <v>3.827772845237342E-3</v>
      </c>
      <c r="G37" s="24">
        <v>3.4462732824162628E-3</v>
      </c>
      <c r="H37" s="24">
        <v>0</v>
      </c>
      <c r="I37" s="25">
        <v>4.4362662226223679E-3</v>
      </c>
      <c r="J37" s="26">
        <v>-8.0968787163335047E-3</v>
      </c>
      <c r="K37" s="19">
        <f t="shared" si="0"/>
        <v>-0.11920238491366802</v>
      </c>
      <c r="L37" s="19">
        <f t="shared" si="1"/>
        <v>5.4994293448296387E-4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0.54505759241135288</v>
      </c>
      <c r="C38" s="23">
        <v>0.49798442041906227</v>
      </c>
      <c r="D38" s="24">
        <v>0.80737206500272807</v>
      </c>
      <c r="E38" s="24">
        <v>0.78320704213290337</v>
      </c>
      <c r="F38" s="24">
        <v>0.63815772016442096</v>
      </c>
      <c r="G38" s="24">
        <v>0.33253561557359901</v>
      </c>
      <c r="H38" s="24">
        <v>0</v>
      </c>
      <c r="I38" s="25">
        <v>0.51228627401282989</v>
      </c>
      <c r="J38" s="26">
        <v>-9.0395249583545931E-2</v>
      </c>
      <c r="K38" s="19">
        <f t="shared" si="0"/>
        <v>-8.258216681860843E-2</v>
      </c>
      <c r="L38" s="19">
        <f t="shared" si="1"/>
        <v>9.8940077406375157E-2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4.1406308815779566E-3</v>
      </c>
      <c r="C39" s="23">
        <v>6.4216793085556223E-2</v>
      </c>
      <c r="D39" s="24">
        <v>1.1441888449382777E-2</v>
      </c>
      <c r="E39" s="24">
        <v>3.8703159316520728E-3</v>
      </c>
      <c r="F39" s="24">
        <v>2.5907193350365515E-3</v>
      </c>
      <c r="G39" s="24">
        <v>5.3137132756949116E-3</v>
      </c>
      <c r="H39" s="24">
        <v>2.0784608625354524E-4</v>
      </c>
      <c r="I39" s="25">
        <v>4.6843549883600266E-3</v>
      </c>
      <c r="J39" s="26">
        <v>-9.6565166907088672E-3</v>
      </c>
      <c r="K39" s="19">
        <f t="shared" si="0"/>
        <v>-0.14975105665396138</v>
      </c>
      <c r="L39" s="19">
        <f t="shared" si="1"/>
        <v>6.2264198034229481E-4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0.26274185048558307</v>
      </c>
      <c r="C40" s="23">
        <v>0.44013992636581661</v>
      </c>
      <c r="D40" s="24">
        <v>2.8147101407506132E-3</v>
      </c>
      <c r="E40" s="24">
        <v>2.3219552026264158E-2</v>
      </c>
      <c r="F40" s="24">
        <v>0.13184002318503099</v>
      </c>
      <c r="G40" s="24">
        <v>0.42847755019111305</v>
      </c>
      <c r="H40" s="24">
        <v>0.94814794551410853</v>
      </c>
      <c r="I40" s="25">
        <v>0.30687096723191987</v>
      </c>
      <c r="J40" s="26">
        <v>0.11321977924700137</v>
      </c>
      <c r="K40" s="19">
        <f t="shared" si="0"/>
        <v>0.18964924546903789</v>
      </c>
      <c r="L40" s="19">
        <f t="shared" si="1"/>
        <v>-6.7586629907785384E-2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3.8696077693292176E-2</v>
      </c>
      <c r="C41" s="23">
        <v>0.19287688287850058</v>
      </c>
      <c r="D41" s="24">
        <v>5.2712169624879034E-2</v>
      </c>
      <c r="E41" s="24">
        <v>5.9006672375802413E-2</v>
      </c>
      <c r="F41" s="24">
        <v>4.0219127218073275E-2</v>
      </c>
      <c r="G41" s="24">
        <v>8.91772356193914E-3</v>
      </c>
      <c r="H41" s="24">
        <v>1.6390670629939071E-3</v>
      </c>
      <c r="I41" s="25">
        <v>3.250268070723232E-2</v>
      </c>
      <c r="J41" s="26">
        <v>-1.6362250376044194E-2</v>
      </c>
      <c r="K41" s="19">
        <f t="shared" si="0"/>
        <v>-8.1549925680642385E-2</v>
      </c>
      <c r="L41" s="19">
        <f t="shared" si="1"/>
        <v>3.2826894666653761E-3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8.394188059926222E-2</v>
      </c>
      <c r="C42" s="23">
        <v>0.27731107216129686</v>
      </c>
      <c r="D42" s="24">
        <v>1.8926364420352657E-2</v>
      </c>
      <c r="E42" s="24">
        <v>6.6255231896877168E-2</v>
      </c>
      <c r="F42" s="24">
        <v>0.1312470882297406</v>
      </c>
      <c r="G42" s="24">
        <v>0.19816157949799829</v>
      </c>
      <c r="H42" s="24">
        <v>4.8311021269574629E-2</v>
      </c>
      <c r="I42" s="25">
        <v>9.2572127647508828E-2</v>
      </c>
      <c r="J42" s="26">
        <v>2.6330135501448824E-2</v>
      </c>
      <c r="K42" s="19">
        <f t="shared" si="0"/>
        <v>8.6977898945897664E-2</v>
      </c>
      <c r="L42" s="19">
        <f t="shared" si="1"/>
        <v>-7.9701148360187286E-3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4.7730181434916814E-2</v>
      </c>
      <c r="C43" s="23">
        <v>0.21320279850635115</v>
      </c>
      <c r="D43" s="24">
        <v>2.5554419631768951E-2</v>
      </c>
      <c r="E43" s="24">
        <v>5.6830559815048996E-2</v>
      </c>
      <c r="F43" s="24">
        <v>4.9593450031814451E-2</v>
      </c>
      <c r="G43" s="24">
        <v>2.3082115807477627E-2</v>
      </c>
      <c r="H43" s="24">
        <v>1.6941200670686461E-3</v>
      </c>
      <c r="I43" s="25">
        <v>3.1354552790797602E-2</v>
      </c>
      <c r="J43" s="26">
        <v>-5.4685008827843884E-3</v>
      </c>
      <c r="K43" s="19">
        <f t="shared" si="0"/>
        <v>-2.4425046856582231E-2</v>
      </c>
      <c r="L43" s="19">
        <f t="shared" si="1"/>
        <v>1.2242453717347722E-3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4.6600918467213731E-2</v>
      </c>
      <c r="C44" s="23">
        <v>0.21079045979176941</v>
      </c>
      <c r="D44" s="24">
        <v>7.4913208100670398E-2</v>
      </c>
      <c r="E44" s="24">
        <v>8.0092380949457906E-2</v>
      </c>
      <c r="F44" s="24">
        <v>4.4411096615561356E-2</v>
      </c>
      <c r="G44" s="24">
        <v>2.4995419636109243E-2</v>
      </c>
      <c r="H44" s="24">
        <v>5.3062108874903672E-3</v>
      </c>
      <c r="I44" s="25">
        <v>4.5945914029706832E-2</v>
      </c>
      <c r="J44" s="26">
        <v>-1.9356747954385516E-2</v>
      </c>
      <c r="K44" s="19">
        <f t="shared" si="0"/>
        <v>-8.7550004584663735E-2</v>
      </c>
      <c r="L44" s="19">
        <f t="shared" si="1"/>
        <v>4.2793313990766623E-3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3.7491530527742227E-2</v>
      </c>
      <c r="C45" s="23">
        <v>0.18997008335573279</v>
      </c>
      <c r="D45" s="24">
        <v>1.7097693813340293E-3</v>
      </c>
      <c r="E45" s="24">
        <v>8.2311981949678564E-3</v>
      </c>
      <c r="F45" s="24">
        <v>2.1273688931676211E-2</v>
      </c>
      <c r="G45" s="24">
        <v>4.4909810641038529E-2</v>
      </c>
      <c r="H45" s="24">
        <v>7.0169931840797561E-2</v>
      </c>
      <c r="I45" s="25">
        <v>2.9256525333094013E-2</v>
      </c>
      <c r="J45" s="26">
        <v>2.86902584765228E-2</v>
      </c>
      <c r="K45" s="19">
        <f t="shared" si="0"/>
        <v>0.14536297656558403</v>
      </c>
      <c r="L45" s="19">
        <f t="shared" si="1"/>
        <v>-5.6621636550380017E-3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1.4981555371527516E-2</v>
      </c>
      <c r="C46" s="23">
        <v>0.12148341216350857</v>
      </c>
      <c r="D46" s="24">
        <v>1.6842653194140772E-2</v>
      </c>
      <c r="E46" s="24">
        <v>2.7407219484090195E-2</v>
      </c>
      <c r="F46" s="24">
        <v>2.5636069435600251E-2</v>
      </c>
      <c r="G46" s="24">
        <v>1.1085501903312129E-2</v>
      </c>
      <c r="H46" s="24">
        <v>7.4893482760641822E-4</v>
      </c>
      <c r="I46" s="25">
        <v>1.6345912176788706E-2</v>
      </c>
      <c r="J46" s="26">
        <v>-4.0312900695027281E-3</v>
      </c>
      <c r="K46" s="19">
        <f t="shared" si="0"/>
        <v>-3.2686726552948839E-2</v>
      </c>
      <c r="L46" s="19">
        <f t="shared" si="1"/>
        <v>4.971460244601666E-4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9.1395016186102532E-2</v>
      </c>
      <c r="C47" s="23">
        <v>0.28818087969368489</v>
      </c>
      <c r="D47" s="24">
        <v>2.1164749718277431E-2</v>
      </c>
      <c r="E47" s="24">
        <v>7.463360270055959E-2</v>
      </c>
      <c r="F47" s="24">
        <v>0.1116615067716155</v>
      </c>
      <c r="G47" s="24">
        <v>0.18863841811834306</v>
      </c>
      <c r="H47" s="24">
        <v>0.16369709796995691</v>
      </c>
      <c r="I47" s="25">
        <v>0.11195117791416283</v>
      </c>
      <c r="J47" s="26">
        <v>3.5544712215701886E-2</v>
      </c>
      <c r="K47" s="19">
        <f t="shared" si="0"/>
        <v>0.11206886002203144</v>
      </c>
      <c r="L47" s="19">
        <f t="shared" si="1"/>
        <v>-1.1272814323203758E-2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3.0113679138748777E-2</v>
      </c>
      <c r="C48" s="23">
        <v>0.17090653716858914</v>
      </c>
      <c r="D48" s="24">
        <v>7.9623303643027755E-4</v>
      </c>
      <c r="E48" s="24">
        <v>2.4623344624273191E-3</v>
      </c>
      <c r="F48" s="24">
        <v>1.6500121960185507E-2</v>
      </c>
      <c r="G48" s="24">
        <v>4.6087070146822451E-2</v>
      </c>
      <c r="H48" s="24">
        <v>9.6313677077134133E-2</v>
      </c>
      <c r="I48" s="25">
        <v>3.2428965019023204E-2</v>
      </c>
      <c r="J48" s="26">
        <v>3.3050314565815371E-2</v>
      </c>
      <c r="K48" s="19">
        <f t="shared" si="0"/>
        <v>0.18755893442463989</v>
      </c>
      <c r="L48" s="19">
        <f t="shared" si="1"/>
        <v>-5.8234552332419431E-3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0.10825867650380185</v>
      </c>
      <c r="C49" s="23">
        <v>0.31071852834020547</v>
      </c>
      <c r="D49" s="24">
        <v>1.3673102568462934E-2</v>
      </c>
      <c r="E49" s="24">
        <v>8.7327780962558887E-2</v>
      </c>
      <c r="F49" s="24">
        <v>0.13382736844194754</v>
      </c>
      <c r="G49" s="24">
        <v>0.1667372623187704</v>
      </c>
      <c r="H49" s="24">
        <v>0.11152933248524101</v>
      </c>
      <c r="I49" s="25">
        <v>0.10261632792757455</v>
      </c>
      <c r="J49" s="26">
        <v>3.0908845490597612E-2</v>
      </c>
      <c r="K49" s="19">
        <f t="shared" si="0"/>
        <v>8.8706312213691491E-2</v>
      </c>
      <c r="L49" s="19">
        <f t="shared" si="1"/>
        <v>-1.0769073614460814E-2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0.20755853346382594</v>
      </c>
      <c r="C50" s="23">
        <v>0.40557412661053088</v>
      </c>
      <c r="D50" s="24">
        <v>9.5353629305440585E-2</v>
      </c>
      <c r="E50" s="24">
        <v>0.31882553998170182</v>
      </c>
      <c r="F50" s="24">
        <v>0.27855991916188227</v>
      </c>
      <c r="G50" s="24">
        <v>0.17790282775369595</v>
      </c>
      <c r="H50" s="24">
        <v>4.9084984337047076E-2</v>
      </c>
      <c r="I50" s="25">
        <v>0.18396121935609838</v>
      </c>
      <c r="J50" s="26">
        <v>4.8283513602551051E-3</v>
      </c>
      <c r="K50" s="19">
        <f t="shared" si="0"/>
        <v>9.4339988224809469E-3</v>
      </c>
      <c r="L50" s="19">
        <f t="shared" si="1"/>
        <v>-2.4709799309880266E-3</v>
      </c>
      <c r="M50" s="15">
        <v>1</v>
      </c>
      <c r="N50" s="15">
        <v>0</v>
      </c>
    </row>
    <row r="51" spans="1:14" x14ac:dyDescent="0.2">
      <c r="A51" s="29"/>
      <c r="B51" s="30"/>
      <c r="C51" s="31"/>
      <c r="D51" s="32"/>
      <c r="E51" s="33"/>
      <c r="F51" s="33"/>
      <c r="G51" s="33"/>
      <c r="H51" s="33"/>
      <c r="I51" s="32"/>
      <c r="J51" s="34"/>
      <c r="K51" s="35"/>
      <c r="L51" s="14"/>
      <c r="M51" s="15">
        <v>1</v>
      </c>
      <c r="N51" s="15">
        <v>0</v>
      </c>
    </row>
    <row r="52" spans="1:14" x14ac:dyDescent="0.2">
      <c r="A52" s="1"/>
    </row>
    <row r="53" spans="1:14" x14ac:dyDescent="0.2">
      <c r="A53" s="39" t="s">
        <v>61</v>
      </c>
    </row>
    <row r="54" spans="1:14" x14ac:dyDescent="0.2">
      <c r="A54" s="1" t="s">
        <v>62</v>
      </c>
    </row>
    <row r="55" spans="1:14" x14ac:dyDescent="0.2">
      <c r="A55" s="1" t="s">
        <v>63</v>
      </c>
    </row>
    <row r="56" spans="1:14" x14ac:dyDescent="0.2">
      <c r="A56" s="1" t="s">
        <v>64</v>
      </c>
    </row>
    <row r="57" spans="1:14" x14ac:dyDescent="0.2">
      <c r="A57" s="1" t="s">
        <v>65</v>
      </c>
    </row>
    <row r="58" spans="1:14" x14ac:dyDescent="0.2">
      <c r="A58" s="1"/>
    </row>
    <row r="59" spans="1:14" x14ac:dyDescent="0.2">
      <c r="A59" s="1"/>
    </row>
    <row r="60" spans="1:14" s="1" customFormat="1" ht="17.25" customHeight="1" x14ac:dyDescent="0.3">
      <c r="A60" s="48" t="s">
        <v>66</v>
      </c>
      <c r="B60" s="48"/>
      <c r="C60" s="48"/>
      <c r="D60" s="48"/>
      <c r="E60" s="48"/>
      <c r="F60" s="48"/>
      <c r="G60" s="48"/>
      <c r="H60" s="48"/>
      <c r="I60" s="49"/>
      <c r="J60" s="49"/>
      <c r="K60" s="49"/>
      <c r="L60" s="49"/>
    </row>
    <row r="61" spans="1:14" s="1" customFormat="1" ht="18.75" x14ac:dyDescent="0.3">
      <c r="A61" s="48" t="s">
        <v>67</v>
      </c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</row>
    <row r="62" spans="1:14" s="1" customFormat="1" ht="17.25" customHeight="1" x14ac:dyDescent="0.3">
      <c r="A62" s="2"/>
      <c r="B62" s="2"/>
      <c r="C62" s="2"/>
      <c r="D62" s="2"/>
      <c r="E62" s="2"/>
      <c r="F62" s="2"/>
      <c r="G62" s="2"/>
      <c r="H62" s="2"/>
      <c r="J62" s="3"/>
      <c r="K62" s="4"/>
      <c r="L62" s="4"/>
    </row>
    <row r="63" spans="1:14" ht="15" customHeight="1" x14ac:dyDescent="0.2">
      <c r="A63" s="1"/>
      <c r="B63" s="40"/>
      <c r="C63" s="50" t="s">
        <v>68</v>
      </c>
      <c r="D63" s="52" t="s">
        <v>69</v>
      </c>
      <c r="E63" s="52"/>
      <c r="F63" s="27"/>
      <c r="G63" s="27"/>
      <c r="H63" s="27"/>
    </row>
    <row r="64" spans="1:14" ht="15" customHeight="1" x14ac:dyDescent="0.2">
      <c r="A64" s="1"/>
      <c r="C64" s="51"/>
      <c r="D64" s="41" t="s">
        <v>7</v>
      </c>
      <c r="E64" s="41" t="s">
        <v>11</v>
      </c>
    </row>
    <row r="65" spans="1:5" ht="15" customHeight="1" x14ac:dyDescent="0.2">
      <c r="A65" s="1"/>
      <c r="C65" s="42" t="s">
        <v>70</v>
      </c>
      <c r="D65" s="38" t="s">
        <v>71</v>
      </c>
      <c r="E65" s="38">
        <v>-0.66129489038290001</v>
      </c>
    </row>
    <row r="66" spans="1:5" ht="15" customHeight="1" x14ac:dyDescent="0.2">
      <c r="A66" s="1"/>
      <c r="C66" s="42" t="s">
        <v>72</v>
      </c>
      <c r="D66" s="38">
        <v>-0.66129489038290001</v>
      </c>
      <c r="E66" s="38">
        <v>2.0176596155880001E-2</v>
      </c>
    </row>
    <row r="67" spans="1:5" ht="15" customHeight="1" x14ac:dyDescent="0.2">
      <c r="A67" s="1"/>
      <c r="C67" s="42" t="s">
        <v>73</v>
      </c>
      <c r="D67" s="38">
        <v>2.0176596155880001E-2</v>
      </c>
      <c r="E67" s="38">
        <v>0.51775831818789997</v>
      </c>
    </row>
    <row r="68" spans="1:5" ht="15" customHeight="1" x14ac:dyDescent="0.2">
      <c r="A68" s="1"/>
      <c r="C68" s="42" t="s">
        <v>74</v>
      </c>
      <c r="D68" s="38">
        <v>0.51775831818789997</v>
      </c>
      <c r="E68" s="38">
        <v>1.0096451326639999</v>
      </c>
    </row>
    <row r="69" spans="1:5" ht="15" customHeight="1" x14ac:dyDescent="0.2">
      <c r="A69" s="1"/>
      <c r="C69" s="41" t="s">
        <v>75</v>
      </c>
      <c r="D69" s="43">
        <v>1.0096451326639999</v>
      </c>
      <c r="E69" s="43" t="s">
        <v>76</v>
      </c>
    </row>
    <row r="70" spans="1:5" x14ac:dyDescent="0.2">
      <c r="A70" s="1"/>
      <c r="C70" s="15"/>
      <c r="D70" s="15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3"/>
      <c r="D75" s="4"/>
      <c r="E75" s="4"/>
    </row>
    <row r="76" spans="1:5" x14ac:dyDescent="0.2">
      <c r="C76" s="3"/>
      <c r="D76" s="4"/>
      <c r="E76" s="4"/>
    </row>
    <row r="77" spans="1:5" x14ac:dyDescent="0.2">
      <c r="C77" s="3"/>
      <c r="D77" s="4"/>
      <c r="E77" s="4"/>
    </row>
    <row r="78" spans="1:5" x14ac:dyDescent="0.2">
      <c r="C78" s="3"/>
      <c r="D78" s="4"/>
      <c r="E78" s="4"/>
    </row>
    <row r="79" spans="1:5" x14ac:dyDescent="0.2">
      <c r="C79" s="3"/>
      <c r="D79" s="4"/>
      <c r="E79" s="4"/>
    </row>
    <row r="80" spans="1:5" x14ac:dyDescent="0.2">
      <c r="C80" s="22"/>
      <c r="D80" s="22"/>
      <c r="E80" s="27"/>
    </row>
    <row r="81" spans="3:5" x14ac:dyDescent="0.2">
      <c r="C81" s="22"/>
      <c r="D81" s="22"/>
      <c r="E81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60:L60"/>
    <mergeCell ref="A61:L61"/>
    <mergeCell ref="C63:C64"/>
    <mergeCell ref="D63:E63"/>
  </mergeCells>
  <pageMargins left="0.45" right="0.45" top="0.5" bottom="0.5" header="0" footer="0"/>
  <pageSetup scale="87" fitToHeight="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assets</vt:lpstr>
      <vt:lpstr>Sheet1</vt:lpstr>
      <vt:lpstr>Sheet2</vt:lpstr>
      <vt:lpstr>Sheet3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2013-11-21T20:34:06Z</cp:lastPrinted>
  <dcterms:created xsi:type="dcterms:W3CDTF">2013-07-31T16:05:28Z</dcterms:created>
  <dcterms:modified xsi:type="dcterms:W3CDTF">2013-11-21T20:34:24Z</dcterms:modified>
</cp:coreProperties>
</file>